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Pago a proveedores 2022\"/>
    </mc:Choice>
  </mc:AlternateContent>
  <xr:revisionPtr revIDLastSave="0" documentId="13_ncr:1_{5FF06583-970E-4085-978F-151755E0F865}" xr6:coauthVersionLast="47" xr6:coauthVersionMax="47" xr10:uidLastSave="{00000000-0000-0000-0000-000000000000}"/>
  <bookViews>
    <workbookView xWindow="-120" yWindow="-120" windowWidth="20730" windowHeight="11310" xr2:uid="{D34C8C89-BE7C-453E-B248-01C9A951E484}"/>
  </bookViews>
  <sheets>
    <sheet name="Marzo 2022" sheetId="1" r:id="rId1"/>
  </sheets>
  <definedNames>
    <definedName name="_xlnm._FilterDatabase" localSheetId="0" hidden="1">'Marzo 2022'!$D$16:$E$16</definedName>
    <definedName name="_xlnm.Print_Area" localSheetId="0">'Marzo 2022'!$A$1:$I$41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7" i="1"/>
  <c r="E35" i="1"/>
  <c r="G35" i="1" l="1"/>
</calcChain>
</file>

<file path=xl/sharedStrings.xml><?xml version="1.0" encoding="utf-8"?>
<sst xmlns="http://schemas.openxmlformats.org/spreadsheetml/2006/main" count="89" uniqueCount="55">
  <si>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</si>
  <si>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</si>
  <si>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</si>
  <si>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</si>
  <si>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</si>
  <si>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</si>
  <si>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</si>
  <si>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</si>
  <si>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</si>
  <si>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</si>
  <si>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</si>
  <si>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</si>
  <si>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</si>
  <si>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</si>
  <si>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</si>
  <si>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</si>
  <si>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</si>
  <si>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CORRESPONDIENTE AL MES DE MARZO 2022</t>
  </si>
  <si>
    <t>Seguros Reservas</t>
  </si>
  <si>
    <t>Seguro de personas</t>
  </si>
  <si>
    <t>B1500031874</t>
  </si>
  <si>
    <t>Edesur Dominicana, S.A</t>
  </si>
  <si>
    <t>Ayuntamiento del DN</t>
  </si>
  <si>
    <t>Altice Dominicana</t>
  </si>
  <si>
    <t>Personal Defensa Civil</t>
  </si>
  <si>
    <t>Pago energía eléctrica, Sede Barahona, correspondiente al periodo 02/12/2021 - 02/01/2022</t>
  </si>
  <si>
    <t>Pago servicio energía eléctrica, Sede Central correspondiente al periodo 12/12/2021 - 12/01/2022</t>
  </si>
  <si>
    <t>Pago por servicio de energía eléctrica D.C. San Juan, comprendido 06/12/2021 - 06/01/2022.</t>
  </si>
  <si>
    <t>Pago por el servicio de recogida de basura, correspondiente al mes de febrero de 2022.</t>
  </si>
  <si>
    <t>Pago por servicio de Telecable, Internet y Fibra óptica, correspondiente al mes de febrero 2022.</t>
  </si>
  <si>
    <t>Pago de raciones alimenticias, correspondiente al mes de febrero.</t>
  </si>
  <si>
    <t>Pago Remanente a Ex-colaboradores, fija 1, febrero 2022</t>
  </si>
  <si>
    <t>Pago Nomina Fija, Actividad 3 Adicional, Febrero 2022.</t>
  </si>
  <si>
    <t>B1500271981</t>
  </si>
  <si>
    <t>B1500268943</t>
  </si>
  <si>
    <t>B1500270440</t>
  </si>
  <si>
    <t>B1500031221</t>
  </si>
  <si>
    <t>B1500037454</t>
  </si>
  <si>
    <t>B1500037474</t>
  </si>
  <si>
    <t>N/A</t>
  </si>
  <si>
    <t>Zuniflor</t>
  </si>
  <si>
    <t>Por la compora de una ofrenda floral para ser depositada en el Altar de la Patria</t>
  </si>
  <si>
    <t>B1500002031</t>
  </si>
  <si>
    <t>Impresos y Papeleria POTOSI</t>
  </si>
  <si>
    <t>Por el servicio de confecion de sellos institucionales</t>
  </si>
  <si>
    <t>Jacqueline Mercedez Martinez</t>
  </si>
  <si>
    <t>Productos y utiles varios</t>
  </si>
  <si>
    <t>Por la compra de una corona fúnebre</t>
  </si>
  <si>
    <t>B1500000644</t>
  </si>
  <si>
    <t>B1500000056</t>
  </si>
  <si>
    <t>B1500000012</t>
  </si>
  <si>
    <t>B1500000011</t>
  </si>
  <si>
    <t>B1500002050</t>
  </si>
  <si>
    <t>Viaticos al personal a los fines de participar en la jornada de reforestación en el municipio Sabana Grande Boya 18/02/2022</t>
  </si>
  <si>
    <t>Viaticos al personal a los fines de trabajar en la evaluación de la ruta del Maratón de Ciclismo Internacional 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</si>
</sst>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1" applyFont="1" applyFill="1" applyBorder="1" applyAlignment="1">
      <alignment vertical="center"/>
    </xf>
    <xf numFmtId="14" fontId="8" fillId="0" borderId="2" xfId="1" applyNumberFormat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</cellXfs>
  <cellStyles count="2">
    <cellStyle name="Millares 2" xfId="1" xr:uid="{5DF9DD3A-1893-4FD5-A803-377EDB675FE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14713682</xdr:colOff>
      <xdr:row>1</xdr:row>
      <xdr:rowOff>31749</xdr:rowOff>
    </xdr:from>
    <xdr:to>
      <xdr:col>2</xdr:col>
      <xdr:colOff>2685722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EF91F8-35D2-45A2-8A5B-1260393140E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705157" y="222249"/>
          <a:ext cx="3069165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40AFA-B0FC-4757-A6BA-EDF9F8FB5E13}">
  <sheetPr>
    <tabColor rgb="FFFF99FF"/>
  </sheetPr>
  <dimension ref="A2:I43"/>
  <sheetViews>
    <sheetView tabSelected="1" view="pageBreakPreview" topLeftCell="A17" zoomScale="24" zoomScaleNormal="26" zoomScaleSheetLayoutView="24" workbookViewId="0">
      <selection activeCell="C38" sqref="C38"/>
    </sheetView>
  </sheetViews>
  <sheetFormatPr baseColWidth="10" defaultRowHeight="15" x14ac:dyDescent="0.25"/>
  <cols>
    <col min="1" max="1" width="119.85546875" customWidth="1"/>
    <col min="2" max="2" width="226.425781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1" t="s">
        <v>0</v>
      </c>
      <c r="B11" s="31"/>
      <c r="C11" s="31"/>
      <c r="D11" s="31"/>
      <c r="E11" s="31"/>
      <c r="F11" s="31"/>
      <c r="G11" s="31"/>
      <c r="H11" s="31"/>
      <c r="I11" s="31"/>
    </row>
    <row r="12" spans="1:9" s="3" customFormat="1" ht="46.5" x14ac:dyDescent="0.7">
      <c r="A12" s="32" t="s">
        <v>1</v>
      </c>
      <c r="B12" s="32"/>
      <c r="C12" s="32"/>
      <c r="D12" s="32"/>
      <c r="E12" s="32"/>
      <c r="F12" s="32"/>
      <c r="G12" s="32"/>
      <c r="H12" s="32"/>
      <c r="I12" s="32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30" t="s">
        <v>2</v>
      </c>
      <c r="B14" s="30"/>
      <c r="C14" s="30"/>
      <c r="D14" s="30"/>
      <c r="E14" s="30"/>
      <c r="F14" s="30"/>
      <c r="G14" s="30"/>
      <c r="H14" s="30"/>
      <c r="I14" s="30"/>
    </row>
    <row r="15" spans="1:9" s="3" customFormat="1" ht="45" x14ac:dyDescent="0.6">
      <c r="A15" s="33" t="s">
        <v>17</v>
      </c>
      <c r="B15" s="33"/>
      <c r="C15" s="33"/>
      <c r="D15" s="33"/>
      <c r="E15" s="33"/>
      <c r="F15" s="33"/>
      <c r="G15" s="33"/>
      <c r="H15" s="33"/>
      <c r="I15" s="33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8" customFormat="1" ht="45" customHeight="1" x14ac:dyDescent="0.55000000000000004">
      <c r="A17" s="11" t="s">
        <v>18</v>
      </c>
      <c r="B17" s="12" t="s">
        <v>19</v>
      </c>
      <c r="C17" s="13" t="s">
        <v>20</v>
      </c>
      <c r="D17" s="14">
        <v>44504</v>
      </c>
      <c r="E17" s="15">
        <v>4663200</v>
      </c>
      <c r="F17" s="16"/>
      <c r="G17" s="15">
        <f>E17</f>
        <v>4663200</v>
      </c>
      <c r="H17" s="15">
        <v>0</v>
      </c>
      <c r="I17" s="17" t="s">
        <v>12</v>
      </c>
    </row>
    <row r="18" spans="1:9" s="18" customFormat="1" ht="45" customHeight="1" x14ac:dyDescent="0.55000000000000004">
      <c r="A18" s="38" t="s">
        <v>21</v>
      </c>
      <c r="B18" s="39" t="s">
        <v>25</v>
      </c>
      <c r="C18" s="19" t="s">
        <v>33</v>
      </c>
      <c r="D18" s="40">
        <v>44609</v>
      </c>
      <c r="E18" s="17">
        <v>9154.2199999999993</v>
      </c>
      <c r="F18" s="16"/>
      <c r="G18" s="15">
        <f t="shared" ref="G18:G34" si="0">E18</f>
        <v>9154.2199999999993</v>
      </c>
      <c r="H18" s="15">
        <v>0</v>
      </c>
      <c r="I18" s="17" t="s">
        <v>12</v>
      </c>
    </row>
    <row r="19" spans="1:9" s="18" customFormat="1" ht="45" customHeight="1" x14ac:dyDescent="0.55000000000000004">
      <c r="A19" s="38" t="s">
        <v>21</v>
      </c>
      <c r="B19" s="39" t="s">
        <v>26</v>
      </c>
      <c r="C19" s="19" t="s">
        <v>34</v>
      </c>
      <c r="D19" s="40">
        <v>44609</v>
      </c>
      <c r="E19" s="17">
        <v>411229.67</v>
      </c>
      <c r="F19" s="16"/>
      <c r="G19" s="15">
        <f t="shared" si="0"/>
        <v>411229.67</v>
      </c>
      <c r="H19" s="15">
        <v>0</v>
      </c>
      <c r="I19" s="17" t="s">
        <v>12</v>
      </c>
    </row>
    <row r="20" spans="1:9" s="18" customFormat="1" ht="45" customHeight="1" x14ac:dyDescent="0.55000000000000004">
      <c r="A20" s="38" t="s">
        <v>21</v>
      </c>
      <c r="B20" s="39" t="s">
        <v>27</v>
      </c>
      <c r="C20" s="19" t="s">
        <v>35</v>
      </c>
      <c r="D20" s="40">
        <v>44609</v>
      </c>
      <c r="E20" s="17">
        <v>855.56</v>
      </c>
      <c r="F20" s="16"/>
      <c r="G20" s="15">
        <f t="shared" si="0"/>
        <v>855.56</v>
      </c>
      <c r="H20" s="15">
        <v>0</v>
      </c>
      <c r="I20" s="17" t="s">
        <v>12</v>
      </c>
    </row>
    <row r="21" spans="1:9" s="18" customFormat="1" ht="45" customHeight="1" x14ac:dyDescent="0.55000000000000004">
      <c r="A21" s="38" t="s">
        <v>22</v>
      </c>
      <c r="B21" s="39" t="s">
        <v>28</v>
      </c>
      <c r="C21" s="19" t="s">
        <v>36</v>
      </c>
      <c r="D21" s="40">
        <v>44609</v>
      </c>
      <c r="E21" s="17">
        <v>2030</v>
      </c>
      <c r="F21" s="16"/>
      <c r="G21" s="15">
        <f t="shared" si="0"/>
        <v>2030</v>
      </c>
      <c r="H21" s="15">
        <v>0</v>
      </c>
      <c r="I21" s="17" t="s">
        <v>12</v>
      </c>
    </row>
    <row r="22" spans="1:9" s="18" customFormat="1" ht="45" customHeight="1" x14ac:dyDescent="0.55000000000000004">
      <c r="A22" s="38" t="s">
        <v>23</v>
      </c>
      <c r="B22" s="39" t="s">
        <v>29</v>
      </c>
      <c r="C22" s="19" t="s">
        <v>37</v>
      </c>
      <c r="D22" s="40">
        <v>44610</v>
      </c>
      <c r="E22" s="17">
        <v>7295.03</v>
      </c>
      <c r="F22" s="16"/>
      <c r="G22" s="15">
        <f t="shared" si="0"/>
        <v>7295.03</v>
      </c>
      <c r="H22" s="15">
        <v>0</v>
      </c>
      <c r="I22" s="17" t="s">
        <v>12</v>
      </c>
    </row>
    <row r="23" spans="1:9" s="18" customFormat="1" ht="45" customHeight="1" x14ac:dyDescent="0.55000000000000004">
      <c r="A23" s="38" t="s">
        <v>23</v>
      </c>
      <c r="B23" s="39" t="s">
        <v>29</v>
      </c>
      <c r="C23" s="19" t="s">
        <v>38</v>
      </c>
      <c r="D23" s="40">
        <v>44610</v>
      </c>
      <c r="E23" s="17">
        <v>64029.120000000003</v>
      </c>
      <c r="F23" s="16"/>
      <c r="G23" s="15">
        <f t="shared" si="0"/>
        <v>64029.120000000003</v>
      </c>
      <c r="H23" s="15">
        <v>0</v>
      </c>
      <c r="I23" s="17" t="s">
        <v>12</v>
      </c>
    </row>
    <row r="24" spans="1:9" s="18" customFormat="1" ht="45" customHeight="1" x14ac:dyDescent="0.55000000000000004">
      <c r="A24" s="38" t="s">
        <v>24</v>
      </c>
      <c r="B24" s="39" t="s">
        <v>30</v>
      </c>
      <c r="C24" s="19" t="s">
        <v>39</v>
      </c>
      <c r="D24" s="40">
        <v>44615</v>
      </c>
      <c r="E24" s="17">
        <v>399840</v>
      </c>
      <c r="F24" s="16"/>
      <c r="G24" s="15">
        <f t="shared" si="0"/>
        <v>399840</v>
      </c>
      <c r="H24" s="15">
        <v>0</v>
      </c>
      <c r="I24" s="17" t="s">
        <v>12</v>
      </c>
    </row>
    <row r="25" spans="1:9" s="18" customFormat="1" ht="45" customHeight="1" x14ac:dyDescent="0.55000000000000004">
      <c r="A25" s="38" t="s">
        <v>24</v>
      </c>
      <c r="B25" s="39" t="s">
        <v>31</v>
      </c>
      <c r="C25" s="19" t="s">
        <v>39</v>
      </c>
      <c r="D25" s="40">
        <v>44617</v>
      </c>
      <c r="E25" s="17">
        <v>2538.58</v>
      </c>
      <c r="F25" s="16"/>
      <c r="G25" s="15">
        <f t="shared" si="0"/>
        <v>2538.58</v>
      </c>
      <c r="H25" s="15">
        <v>0</v>
      </c>
      <c r="I25" s="17" t="s">
        <v>12</v>
      </c>
    </row>
    <row r="26" spans="1:9" s="18" customFormat="1" ht="45" customHeight="1" x14ac:dyDescent="0.55000000000000004">
      <c r="A26" s="38" t="s">
        <v>24</v>
      </c>
      <c r="B26" s="39" t="s">
        <v>32</v>
      </c>
      <c r="C26" s="19" t="s">
        <v>39</v>
      </c>
      <c r="D26" s="40">
        <v>44617</v>
      </c>
      <c r="E26" s="17">
        <v>51925.5</v>
      </c>
      <c r="F26" s="16"/>
      <c r="G26" s="15">
        <f t="shared" si="0"/>
        <v>51925.5</v>
      </c>
      <c r="H26" s="15">
        <v>0</v>
      </c>
      <c r="I26" s="17" t="s">
        <v>12</v>
      </c>
    </row>
    <row r="27" spans="1:9" s="18" customFormat="1" ht="45" customHeight="1" x14ac:dyDescent="0.55000000000000004">
      <c r="A27" s="38" t="s">
        <v>40</v>
      </c>
      <c r="B27" s="39" t="s">
        <v>41</v>
      </c>
      <c r="C27" s="19" t="s">
        <v>42</v>
      </c>
      <c r="D27" s="40">
        <v>44608</v>
      </c>
      <c r="E27" s="17">
        <v>56726</v>
      </c>
      <c r="F27" s="16"/>
      <c r="G27" s="15">
        <f t="shared" si="0"/>
        <v>56726</v>
      </c>
      <c r="H27" s="15">
        <v>0</v>
      </c>
      <c r="I27" s="17" t="s">
        <v>12</v>
      </c>
    </row>
    <row r="28" spans="1:9" s="18" customFormat="1" ht="48" customHeight="1" x14ac:dyDescent="0.55000000000000004">
      <c r="A28" s="38" t="s">
        <v>43</v>
      </c>
      <c r="B28" s="39" t="s">
        <v>44</v>
      </c>
      <c r="C28" s="19" t="s">
        <v>48</v>
      </c>
      <c r="D28" s="40">
        <v>44610</v>
      </c>
      <c r="E28" s="17">
        <v>14746.5</v>
      </c>
      <c r="F28" s="16"/>
      <c r="G28" s="15">
        <f t="shared" si="0"/>
        <v>14746.5</v>
      </c>
      <c r="H28" s="15">
        <v>0</v>
      </c>
      <c r="I28" s="17" t="s">
        <v>12</v>
      </c>
    </row>
    <row r="29" spans="1:9" s="18" customFormat="1" ht="48" customHeight="1" x14ac:dyDescent="0.55000000000000004">
      <c r="A29" s="38" t="s">
        <v>45</v>
      </c>
      <c r="B29" s="39" t="s">
        <v>46</v>
      </c>
      <c r="C29" s="19" t="s">
        <v>49</v>
      </c>
      <c r="D29" s="40">
        <v>44610</v>
      </c>
      <c r="E29" s="17">
        <v>29154</v>
      </c>
      <c r="F29" s="16"/>
      <c r="G29" s="15">
        <f t="shared" si="0"/>
        <v>29154</v>
      </c>
      <c r="H29" s="15"/>
      <c r="I29" s="17" t="s">
        <v>12</v>
      </c>
    </row>
    <row r="30" spans="1:9" s="18" customFormat="1" ht="48" customHeight="1" x14ac:dyDescent="0.55000000000000004">
      <c r="A30" s="38" t="s">
        <v>45</v>
      </c>
      <c r="B30" s="39" t="s">
        <v>46</v>
      </c>
      <c r="C30" s="19" t="s">
        <v>50</v>
      </c>
      <c r="D30" s="40">
        <v>44610</v>
      </c>
      <c r="E30" s="17">
        <v>757.1</v>
      </c>
      <c r="F30" s="16"/>
      <c r="G30" s="15">
        <f t="shared" si="0"/>
        <v>757.1</v>
      </c>
      <c r="H30" s="15"/>
      <c r="I30" s="17" t="s">
        <v>12</v>
      </c>
    </row>
    <row r="31" spans="1:9" s="18" customFormat="1" ht="48" customHeight="1" x14ac:dyDescent="0.55000000000000004">
      <c r="A31" s="38" t="s">
        <v>45</v>
      </c>
      <c r="B31" s="39" t="s">
        <v>46</v>
      </c>
      <c r="C31" s="19" t="s">
        <v>51</v>
      </c>
      <c r="D31" s="40">
        <v>44610</v>
      </c>
      <c r="E31" s="17">
        <v>33928.25</v>
      </c>
      <c r="F31" s="16"/>
      <c r="G31" s="15">
        <f t="shared" si="0"/>
        <v>33928.25</v>
      </c>
      <c r="H31" s="15"/>
      <c r="I31" s="17" t="s">
        <v>12</v>
      </c>
    </row>
    <row r="32" spans="1:9" s="18" customFormat="1" ht="48" customHeight="1" x14ac:dyDescent="0.55000000000000004">
      <c r="A32" s="38" t="s">
        <v>40</v>
      </c>
      <c r="B32" s="39" t="s">
        <v>47</v>
      </c>
      <c r="C32" s="19" t="s">
        <v>52</v>
      </c>
      <c r="D32" s="40">
        <v>44613</v>
      </c>
      <c r="E32" s="17">
        <v>13786</v>
      </c>
      <c r="F32" s="16"/>
      <c r="G32" s="15">
        <f t="shared" si="0"/>
        <v>13786</v>
      </c>
      <c r="H32" s="15"/>
      <c r="I32" s="17" t="s">
        <v>12</v>
      </c>
    </row>
    <row r="33" spans="1:9" s="18" customFormat="1" ht="88.5" x14ac:dyDescent="0.55000000000000004">
      <c r="A33" s="38" t="s">
        <v>24</v>
      </c>
      <c r="B33" s="39" t="s">
        <v>53</v>
      </c>
      <c r="C33" s="19" t="s">
        <v>39</v>
      </c>
      <c r="D33" s="40">
        <v>44616</v>
      </c>
      <c r="E33" s="17">
        <v>12750</v>
      </c>
      <c r="F33" s="16"/>
      <c r="G33" s="15">
        <f t="shared" si="0"/>
        <v>12750</v>
      </c>
      <c r="H33" s="15"/>
      <c r="I33" s="17" t="s">
        <v>12</v>
      </c>
    </row>
    <row r="34" spans="1:9" s="18" customFormat="1" ht="88.5" x14ac:dyDescent="0.55000000000000004">
      <c r="A34" s="38" t="s">
        <v>24</v>
      </c>
      <c r="B34" s="39" t="s">
        <v>54</v>
      </c>
      <c r="C34" s="19" t="s">
        <v>39</v>
      </c>
      <c r="D34" s="40">
        <v>44616</v>
      </c>
      <c r="E34" s="17">
        <v>1950</v>
      </c>
      <c r="F34" s="16"/>
      <c r="G34" s="15">
        <f t="shared" si="0"/>
        <v>1950</v>
      </c>
      <c r="H34" s="15"/>
      <c r="I34" s="17" t="s">
        <v>12</v>
      </c>
    </row>
    <row r="35" spans="1:9" s="18" customFormat="1" ht="45" customHeight="1" x14ac:dyDescent="0.6">
      <c r="A35" s="34" t="s">
        <v>13</v>
      </c>
      <c r="B35" s="35"/>
      <c r="C35" s="35"/>
      <c r="D35" s="36"/>
      <c r="E35" s="20">
        <f>SUM(E17:E34)</f>
        <v>5775895.5299999993</v>
      </c>
      <c r="F35" s="21"/>
      <c r="G35" s="21">
        <f>SUM(G17:G34)</f>
        <v>5775895.5299999993</v>
      </c>
      <c r="H35" s="21"/>
      <c r="I35" s="21"/>
    </row>
    <row r="36" spans="1:9" s="18" customFormat="1" ht="36" x14ac:dyDescent="0.55000000000000004">
      <c r="A36" s="22"/>
      <c r="B36" s="23"/>
      <c r="C36" s="24"/>
      <c r="D36" s="24"/>
    </row>
    <row r="37" spans="1:9" s="18" customFormat="1" ht="36" x14ac:dyDescent="0.55000000000000004">
      <c r="A37" s="22"/>
      <c r="B37" s="23" t="s">
        <v>14</v>
      </c>
      <c r="C37" s="24"/>
      <c r="D37" s="24"/>
      <c r="E37" s="25"/>
    </row>
    <row r="38" spans="1:9" s="18" customFormat="1" ht="81" customHeight="1" x14ac:dyDescent="0.8">
      <c r="D38" s="37"/>
      <c r="E38" s="37"/>
    </row>
    <row r="39" spans="1:9" s="18" customFormat="1" ht="44.25" x14ac:dyDescent="0.55000000000000004">
      <c r="A39" s="29" t="s">
        <v>15</v>
      </c>
      <c r="B39" s="29"/>
      <c r="C39" s="29"/>
      <c r="D39" s="29"/>
      <c r="E39" s="29"/>
      <c r="F39" s="29"/>
      <c r="G39" s="29"/>
      <c r="H39" s="29"/>
      <c r="I39" s="29"/>
    </row>
    <row r="40" spans="1:9" s="18" customFormat="1" ht="60" customHeight="1" x14ac:dyDescent="0.6">
      <c r="A40" s="30" t="s">
        <v>16</v>
      </c>
      <c r="B40" s="30"/>
      <c r="C40" s="30"/>
      <c r="D40" s="30"/>
      <c r="E40" s="30"/>
      <c r="F40" s="30"/>
      <c r="G40" s="30"/>
      <c r="H40" s="30"/>
      <c r="I40" s="30"/>
    </row>
    <row r="41" spans="1:9" s="26" customFormat="1" ht="45" customHeight="1" x14ac:dyDescent="0.45">
      <c r="A41"/>
      <c r="B41" s="1"/>
      <c r="C41" s="2"/>
      <c r="D41" s="2"/>
      <c r="E41"/>
    </row>
    <row r="42" spans="1:9" ht="45" x14ac:dyDescent="0.25">
      <c r="A42" s="27"/>
      <c r="B42" s="27"/>
      <c r="C42" s="28"/>
    </row>
    <row r="43" spans="1:9" ht="15" customHeight="1" x14ac:dyDescent="0.25">
      <c r="A43" s="27"/>
      <c r="B43" s="27"/>
      <c r="C43" s="28"/>
    </row>
  </sheetData>
  <autoFilter ref="D16:E16" xr:uid="{00000000-0009-0000-0000-00000A000000}"/>
  <mergeCells count="8">
    <mergeCell ref="A39:I39"/>
    <mergeCell ref="A40:I40"/>
    <mergeCell ref="A11:I11"/>
    <mergeCell ref="A12:I12"/>
    <mergeCell ref="A14:I14"/>
    <mergeCell ref="A15:I15"/>
    <mergeCell ref="A35:D35"/>
    <mergeCell ref="D38:E38"/>
  </mergeCells>
  <printOptions horizontalCentered="1"/>
  <pageMargins left="0.25" right="0.25" top="1.04" bottom="0.75" header="0.3" footer="0.3"/>
  <pageSetup scale="18" fitToWidth="2" fitToHeight="3" orientation="landscape" r:id="rId1"/>
  <rowBreaks count="1" manualBreakCount="1">
    <brk id="53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2022-04-05T13:36:42Z</dcterms:created>
  <dcterms:modified xsi:type="dcterms:W3CDTF">2022-04-05T16:17:27Z</dcterms:modified>
</cp:coreProperties>
</file>